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170" windowHeight="10860" activeTab="1"/>
  </bookViews>
  <sheets>
    <sheet name="1нед " sheetId="3" r:id="rId1"/>
    <sheet name="2 нед " sheetId="4" r:id="rId2"/>
  </sheets>
  <definedNames>
    <definedName name="_xlnm.Print_Area" localSheetId="0">'1нед '!$A$1:$U$23</definedName>
    <definedName name="_xlnm.Print_Area" localSheetId="1">'2 нед '!$A$1:$U$23</definedName>
  </definedNames>
  <calcPr calcId="124519"/>
</workbook>
</file>

<file path=xl/calcChain.xml><?xml version="1.0" encoding="utf-8"?>
<calcChain xmlns="http://schemas.openxmlformats.org/spreadsheetml/2006/main">
  <c r="U19" i="4"/>
  <c r="U23" s="1"/>
  <c r="T19"/>
  <c r="T23" s="1"/>
  <c r="S19"/>
  <c r="S23" s="1"/>
  <c r="R19"/>
  <c r="R23" s="1"/>
  <c r="Q19"/>
  <c r="Q23" s="1"/>
  <c r="N19"/>
  <c r="N23" s="1"/>
  <c r="M19"/>
  <c r="M23" s="1"/>
  <c r="L19"/>
  <c r="K19"/>
  <c r="K23" s="1"/>
  <c r="J19"/>
  <c r="J23" s="1"/>
  <c r="I19"/>
  <c r="I23" s="1"/>
  <c r="H19"/>
  <c r="H23" s="1"/>
  <c r="U15"/>
  <c r="T15"/>
  <c r="S15"/>
  <c r="R15"/>
  <c r="Q15"/>
  <c r="M15"/>
  <c r="L15"/>
  <c r="K15"/>
  <c r="J15"/>
  <c r="I15"/>
  <c r="H15"/>
  <c r="U7"/>
  <c r="U11" s="1"/>
  <c r="T7"/>
  <c r="T11" s="1"/>
  <c r="S7"/>
  <c r="S11" s="1"/>
  <c r="R7"/>
  <c r="R11" s="1"/>
  <c r="Q7"/>
  <c r="Q11" s="1"/>
  <c r="N7"/>
  <c r="N11" s="1"/>
  <c r="M7"/>
  <c r="M11" s="1"/>
  <c r="L7"/>
  <c r="K7"/>
  <c r="K11" s="1"/>
  <c r="J7"/>
  <c r="J11" s="1"/>
  <c r="I7"/>
  <c r="I11" s="1"/>
  <c r="H7"/>
  <c r="H11" s="1"/>
  <c r="N19" i="3"/>
  <c r="N23" s="1"/>
  <c r="N7"/>
  <c r="M15"/>
  <c r="L15"/>
  <c r="K15"/>
  <c r="H15"/>
  <c r="U19"/>
  <c r="U23" s="1"/>
  <c r="T19"/>
  <c r="T23" s="1"/>
  <c r="S19"/>
  <c r="S23" s="1"/>
  <c r="R19"/>
  <c r="R23" s="1"/>
  <c r="Q19"/>
  <c r="Q23" s="1"/>
  <c r="M19"/>
  <c r="M23" s="1"/>
  <c r="L19"/>
  <c r="K19"/>
  <c r="K23" s="1"/>
  <c r="J19"/>
  <c r="J23" s="1"/>
  <c r="I19"/>
  <c r="I23" s="1"/>
  <c r="H19"/>
  <c r="H23" s="1"/>
  <c r="U15"/>
  <c r="T15"/>
  <c r="S15"/>
  <c r="R15"/>
  <c r="Q15"/>
  <c r="J15"/>
  <c r="I15"/>
  <c r="U7"/>
  <c r="U11" s="1"/>
  <c r="T7"/>
  <c r="T11" s="1"/>
  <c r="S7"/>
  <c r="S11" s="1"/>
  <c r="R7"/>
  <c r="R11" s="1"/>
  <c r="Q7"/>
  <c r="Q11" s="1"/>
  <c r="N11"/>
  <c r="M7"/>
  <c r="M11" s="1"/>
  <c r="L7"/>
  <c r="K7"/>
  <c r="K11" s="1"/>
  <c r="J7"/>
  <c r="J11" s="1"/>
  <c r="I7"/>
  <c r="I11" s="1"/>
  <c r="H7"/>
  <c r="H11" s="1"/>
</calcChain>
</file>

<file path=xl/sharedStrings.xml><?xml version="1.0" encoding="utf-8"?>
<sst xmlns="http://schemas.openxmlformats.org/spreadsheetml/2006/main" count="102" uniqueCount="37">
  <si>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</si>
  <si>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</si>
  <si>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</si>
  <si>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</si>
  <si>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</si>
  <si>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</si>
  <si>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</si>
  <si>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</si>
  <si>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</si>
  <si>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</si>
  <si>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</si>
  <si>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</si>
  <si>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</si>
  <si>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</si>
  <si>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1-ая неделя </t>
  </si>
  <si>
    <t>-</t>
  </si>
  <si>
    <t>Итого:</t>
  </si>
  <si>
    <t>ЧАЙ С САХАРОМ</t>
  </si>
  <si>
    <t>200/15</t>
  </si>
  <si>
    <t>КОМПОТ ИЗ СМЕСИ СУХОФРУКТОВ</t>
  </si>
  <si>
    <t>349/2015, Дели</t>
  </si>
  <si>
    <t xml:space="preserve">2 день (ВТОРНИК) </t>
  </si>
  <si>
    <t xml:space="preserve">1 день (ПОНЕДЕЛЬНИК) </t>
  </si>
  <si>
    <t xml:space="preserve">3 день (СРЕДА) </t>
  </si>
  <si>
    <t xml:space="preserve">4 день (ЧЕТВЕРГ) </t>
  </si>
  <si>
    <t xml:space="preserve">5 день (ПЯТНИЦА) </t>
  </si>
  <si>
    <t>ПРИМЕРНОЕ ДВУХНЕДЕЛЬНОЕ МЕНЮ ДЛЯ ОБУЧАЮЩИХСЯ В ОБЩЕОБРАЗОВАТЕЛЬНЫХ ОРГАНИЗАЦИЯХ С 1-4 КЛАССЫ ДЛЯ ГРУПП ПРОДЛЕННОГО ДНЯ</t>
  </si>
  <si>
    <t>КОНДИТЕРСКИЕ ИЗДЕЛИЯ (ПЕЧЕНЬЕ)</t>
  </si>
  <si>
    <t>КИСЕЛЬ</t>
  </si>
  <si>
    <t>411/2015, Дели</t>
  </si>
  <si>
    <t>БУТЕРБРОД С МАСЛОМ</t>
  </si>
  <si>
    <t>1/2015,Дели</t>
  </si>
  <si>
    <t>№ 376 Сбор.рец. На прод-ию для обуч. Во всех образ.учреж-Дели 2015</t>
  </si>
  <si>
    <t>КОНДИТЕРСКИЕ ИЗДЕЛИЯ (ПРЯНИКИ)</t>
  </si>
  <si>
    <t>2008, Речь</t>
  </si>
  <si>
    <t>40/7</t>
  </si>
  <si>
    <t xml:space="preserve">2-ая неделя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</si>
</sst>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9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0"/>
      <name val="Comic Sans MS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0" fillId="2" borderId="0" xfId="0" applyFill="1"/>
    <xf numFmtId="0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vertical="center" wrapText="1"/>
    </xf>
    <xf numFmtId="164" fontId="6" fillId="2" borderId="2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/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65" fontId="2" fillId="2" borderId="2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right" vertical="center" wrapText="1"/>
    </xf>
    <xf numFmtId="0" fontId="2" fillId="2" borderId="3" xfId="0" applyNumberFormat="1" applyFont="1" applyFill="1" applyBorder="1" applyAlignment="1">
      <alignment horizontal="right" vertical="center" wrapText="1"/>
    </xf>
    <xf numFmtId="0" fontId="2" fillId="2" borderId="4" xfId="0" applyNumberFormat="1" applyFont="1" applyFill="1" applyBorder="1" applyAlignment="1">
      <alignment horizontal="right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6"/>
  <sheetViews>
    <sheetView workbookViewId="0">
      <selection sqref="A1:U23"/>
    </sheetView>
  </sheetViews>
  <sheetFormatPr defaultRowHeight="15"/>
  <cols>
    <col min="1" max="1" width="11.140625" style="2" customWidth="1"/>
    <col min="2" max="5" width="8.85546875" style="2" customWidth="1"/>
    <col min="6" max="6" width="2.85546875" style="2" customWidth="1"/>
    <col min="7" max="8" width="8.85546875" style="2" customWidth="1"/>
    <col min="9" max="9" width="9.42578125" style="2" customWidth="1"/>
    <col min="10" max="10" width="10" style="2" customWidth="1"/>
    <col min="11" max="11" width="10.7109375" style="2" customWidth="1"/>
    <col min="12" max="12" width="9.42578125" style="2" customWidth="1"/>
    <col min="13" max="13" width="10.7109375" style="2" customWidth="1"/>
    <col min="14" max="14" width="7.5703125" style="2" hidden="1" customWidth="1"/>
    <col min="15" max="15" width="9.140625" style="2" customWidth="1"/>
    <col min="16" max="16" width="1.42578125" style="2" hidden="1" customWidth="1"/>
    <col min="17" max="17" width="12" style="2" customWidth="1"/>
    <col min="18" max="18" width="10.28515625" style="2" customWidth="1"/>
    <col min="19" max="19" width="11.5703125" style="2" customWidth="1"/>
    <col min="20" max="20" width="10.5703125" style="2" customWidth="1"/>
    <col min="21" max="21" width="8.85546875" style="2" customWidth="1"/>
    <col min="22" max="22" width="9.140625" style="1"/>
  </cols>
  <sheetData>
    <row r="1" spans="1:22" s="4" customFormat="1" ht="54.75" customHeight="1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14"/>
    </row>
    <row r="2" spans="1:22" s="4" customFormat="1" ht="47.25">
      <c r="A2" s="18"/>
      <c r="B2" s="50" t="s">
        <v>0</v>
      </c>
      <c r="C2" s="50"/>
      <c r="D2" s="50"/>
      <c r="E2" s="50"/>
      <c r="F2" s="50"/>
      <c r="G2" s="30" t="s">
        <v>1</v>
      </c>
      <c r="H2" s="31" t="s">
        <v>2</v>
      </c>
      <c r="I2" s="31" t="s">
        <v>3</v>
      </c>
      <c r="J2" s="33" t="s">
        <v>4</v>
      </c>
      <c r="K2" s="31" t="s">
        <v>5</v>
      </c>
      <c r="L2" s="31" t="s">
        <v>6</v>
      </c>
      <c r="M2" s="31" t="s">
        <v>7</v>
      </c>
      <c r="N2" s="51" t="s">
        <v>8</v>
      </c>
      <c r="O2" s="51"/>
      <c r="P2" s="51"/>
      <c r="Q2" s="31" t="s">
        <v>9</v>
      </c>
      <c r="R2" s="31" t="s">
        <v>10</v>
      </c>
      <c r="S2" s="31" t="s">
        <v>11</v>
      </c>
      <c r="T2" s="31" t="s">
        <v>12</v>
      </c>
      <c r="U2" s="31" t="s">
        <v>13</v>
      </c>
      <c r="V2" s="14"/>
    </row>
    <row r="3" spans="1:22" s="4" customFormat="1" ht="16.5">
      <c r="A3" s="5"/>
      <c r="B3" s="52" t="s">
        <v>14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14"/>
    </row>
    <row r="4" spans="1:22" s="4" customFormat="1" ht="16.5">
      <c r="A4" s="5"/>
      <c r="B4" s="52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14"/>
    </row>
    <row r="5" spans="1:22" s="4" customFormat="1" ht="30" customHeight="1">
      <c r="A5" s="10" t="s">
        <v>34</v>
      </c>
      <c r="B5" s="46" t="s">
        <v>27</v>
      </c>
      <c r="C5" s="47"/>
      <c r="D5" s="47"/>
      <c r="E5" s="47"/>
      <c r="F5" s="48"/>
      <c r="G5" s="11">
        <v>40</v>
      </c>
      <c r="H5" s="11">
        <v>2.9</v>
      </c>
      <c r="I5" s="11">
        <v>3.7</v>
      </c>
      <c r="J5" s="12">
        <v>28.8</v>
      </c>
      <c r="K5" s="13">
        <v>161.69999999999999</v>
      </c>
      <c r="L5" s="11">
        <v>0</v>
      </c>
      <c r="M5" s="13">
        <v>0</v>
      </c>
      <c r="N5" s="13"/>
      <c r="O5" s="13">
        <v>0</v>
      </c>
      <c r="P5" s="13"/>
      <c r="Q5" s="20">
        <v>0</v>
      </c>
      <c r="R5" s="13">
        <v>10.4</v>
      </c>
      <c r="S5" s="13">
        <v>32.4</v>
      </c>
      <c r="T5" s="13">
        <v>7.2</v>
      </c>
      <c r="U5" s="13">
        <v>0.6</v>
      </c>
      <c r="V5" s="14"/>
    </row>
    <row r="6" spans="1:22" s="4" customFormat="1" ht="15.75" customHeight="1">
      <c r="A6" s="6" t="s">
        <v>29</v>
      </c>
      <c r="B6" s="62" t="s">
        <v>28</v>
      </c>
      <c r="C6" s="62"/>
      <c r="D6" s="62"/>
      <c r="E6" s="62"/>
      <c r="F6" s="62"/>
      <c r="G6" s="7">
        <v>200</v>
      </c>
      <c r="H6" s="26">
        <v>0</v>
      </c>
      <c r="I6" s="25">
        <v>0</v>
      </c>
      <c r="J6" s="9">
        <v>25.1</v>
      </c>
      <c r="K6" s="34">
        <v>221.7</v>
      </c>
      <c r="L6" s="17">
        <v>0.01</v>
      </c>
      <c r="M6" s="25">
        <v>0</v>
      </c>
      <c r="N6" s="63">
        <v>0</v>
      </c>
      <c r="O6" s="64"/>
      <c r="P6" s="65"/>
      <c r="Q6" s="28"/>
      <c r="R6" s="25">
        <v>11.7</v>
      </c>
      <c r="S6" s="25">
        <v>4.5</v>
      </c>
      <c r="T6" s="25">
        <v>2</v>
      </c>
      <c r="U6" s="8">
        <v>0</v>
      </c>
      <c r="V6" s="14"/>
    </row>
    <row r="7" spans="1:22" s="4" customFormat="1" ht="15.75">
      <c r="A7" s="18"/>
      <c r="B7" s="53" t="s">
        <v>16</v>
      </c>
      <c r="C7" s="54"/>
      <c r="D7" s="54"/>
      <c r="E7" s="54"/>
      <c r="F7" s="55"/>
      <c r="G7" s="30"/>
      <c r="H7" s="27">
        <f t="shared" ref="H7:M7" si="0">SUM(H5:H6)</f>
        <v>2.9</v>
      </c>
      <c r="I7" s="27">
        <f t="shared" si="0"/>
        <v>3.7</v>
      </c>
      <c r="J7" s="27">
        <f t="shared" si="0"/>
        <v>53.900000000000006</v>
      </c>
      <c r="K7" s="29">
        <f t="shared" si="0"/>
        <v>383.4</v>
      </c>
      <c r="L7" s="27">
        <f t="shared" si="0"/>
        <v>0.01</v>
      </c>
      <c r="M7" s="19">
        <f t="shared" si="0"/>
        <v>0</v>
      </c>
      <c r="N7" s="56">
        <f>SUM(N5:P6)</f>
        <v>0</v>
      </c>
      <c r="O7" s="57"/>
      <c r="P7" s="58"/>
      <c r="Q7" s="32">
        <f>SUM(Q5:Q6)</f>
        <v>0</v>
      </c>
      <c r="R7" s="27">
        <f>SUM(R5:R6)</f>
        <v>22.1</v>
      </c>
      <c r="S7" s="27">
        <f>SUM(S5:S6)</f>
        <v>36.9</v>
      </c>
      <c r="T7" s="29">
        <f>SUM(T5:T6)</f>
        <v>9.1999999999999993</v>
      </c>
      <c r="U7" s="27">
        <f>SUM(U5:U6)</f>
        <v>0.6</v>
      </c>
      <c r="V7" s="14"/>
    </row>
    <row r="8" spans="1:22" s="4" customFormat="1" ht="16.5" customHeight="1">
      <c r="A8" s="5"/>
      <c r="B8" s="59" t="s">
        <v>21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1"/>
      <c r="V8" s="14"/>
    </row>
    <row r="9" spans="1:22" s="4" customFormat="1" ht="29.25" customHeight="1">
      <c r="A9" s="10" t="s">
        <v>34</v>
      </c>
      <c r="B9" s="46" t="s">
        <v>33</v>
      </c>
      <c r="C9" s="47"/>
      <c r="D9" s="47"/>
      <c r="E9" s="47"/>
      <c r="F9" s="48"/>
      <c r="G9" s="11">
        <v>40</v>
      </c>
      <c r="H9" s="11">
        <v>2.4</v>
      </c>
      <c r="I9" s="11">
        <v>1.9</v>
      </c>
      <c r="J9" s="12">
        <v>30</v>
      </c>
      <c r="K9" s="13">
        <v>146.4</v>
      </c>
      <c r="L9" s="11">
        <v>0</v>
      </c>
      <c r="M9" s="13">
        <v>0</v>
      </c>
      <c r="N9" s="13"/>
      <c r="O9" s="13">
        <v>0</v>
      </c>
      <c r="P9" s="13"/>
      <c r="Q9" s="20">
        <v>0</v>
      </c>
      <c r="R9" s="13">
        <v>4.4000000000000004</v>
      </c>
      <c r="S9" s="13">
        <v>20</v>
      </c>
      <c r="T9" s="13">
        <v>3.6</v>
      </c>
      <c r="U9" s="13">
        <v>0.3</v>
      </c>
      <c r="V9" s="14"/>
    </row>
    <row r="10" spans="1:22" s="4" customFormat="1" ht="15.75" customHeight="1">
      <c r="A10" s="6" t="s">
        <v>20</v>
      </c>
      <c r="B10" s="72" t="s">
        <v>19</v>
      </c>
      <c r="C10" s="73"/>
      <c r="D10" s="73"/>
      <c r="E10" s="73"/>
      <c r="F10" s="74"/>
      <c r="G10" s="7">
        <v>200</v>
      </c>
      <c r="H10" s="76">
        <v>0</v>
      </c>
      <c r="I10" s="76">
        <v>0</v>
      </c>
      <c r="J10" s="77">
        <v>14.6</v>
      </c>
      <c r="K10" s="34">
        <v>58.1</v>
      </c>
      <c r="L10" s="76">
        <v>0</v>
      </c>
      <c r="M10" s="76">
        <v>0</v>
      </c>
      <c r="N10" s="78">
        <v>0</v>
      </c>
      <c r="O10" s="79"/>
      <c r="P10" s="80"/>
      <c r="Q10" s="28">
        <v>0</v>
      </c>
      <c r="R10" s="81">
        <v>8.4</v>
      </c>
      <c r="S10" s="76">
        <v>0</v>
      </c>
      <c r="T10" s="40">
        <v>1.8</v>
      </c>
      <c r="U10" s="76">
        <v>0</v>
      </c>
      <c r="V10" s="14"/>
    </row>
    <row r="11" spans="1:22" s="4" customFormat="1" ht="15.75">
      <c r="A11" s="18"/>
      <c r="B11" s="53" t="s">
        <v>16</v>
      </c>
      <c r="C11" s="54"/>
      <c r="D11" s="54"/>
      <c r="E11" s="54"/>
      <c r="F11" s="55"/>
      <c r="G11" s="30"/>
      <c r="H11" s="19">
        <f>SUM(H5:H9)</f>
        <v>8.1999999999999993</v>
      </c>
      <c r="I11" s="27">
        <f>SUM(I5:I9)</f>
        <v>9.3000000000000007</v>
      </c>
      <c r="J11" s="22">
        <f>SUM(J5:J9)</f>
        <v>137.80000000000001</v>
      </c>
      <c r="K11" s="23">
        <f>SUM(K5:K9)</f>
        <v>913.19999999999993</v>
      </c>
      <c r="L11" s="27">
        <v>0.28799999999999998</v>
      </c>
      <c r="M11" s="27">
        <f>SUM(M5:M9)</f>
        <v>0</v>
      </c>
      <c r="N11" s="69">
        <f>SUM(N5:N9)</f>
        <v>0</v>
      </c>
      <c r="O11" s="70"/>
      <c r="P11" s="71"/>
      <c r="Q11" s="32">
        <f>SUM(Q5:Q9)</f>
        <v>0</v>
      </c>
      <c r="R11" s="27">
        <f>SUM(R5:R9)</f>
        <v>48.6</v>
      </c>
      <c r="S11" s="19">
        <f>SUM(S5:S9)</f>
        <v>93.8</v>
      </c>
      <c r="T11" s="27">
        <f>SUM(T5:T9)</f>
        <v>22</v>
      </c>
      <c r="U11" s="27">
        <f>SUM(U5:U9)</f>
        <v>1.5</v>
      </c>
      <c r="V11" s="14"/>
    </row>
    <row r="12" spans="1:22" s="4" customFormat="1" ht="16.5">
      <c r="A12" s="5"/>
      <c r="B12" s="52" t="s">
        <v>23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14"/>
    </row>
    <row r="13" spans="1:22" s="4" customFormat="1" ht="27" customHeight="1">
      <c r="A13" s="6" t="s">
        <v>31</v>
      </c>
      <c r="B13" s="72" t="s">
        <v>30</v>
      </c>
      <c r="C13" s="73"/>
      <c r="D13" s="73"/>
      <c r="E13" s="73"/>
      <c r="F13" s="74"/>
      <c r="G13" s="16" t="s">
        <v>35</v>
      </c>
      <c r="H13" s="38">
        <v>3</v>
      </c>
      <c r="I13" s="38">
        <v>6</v>
      </c>
      <c r="J13" s="9">
        <v>19.600000000000001</v>
      </c>
      <c r="K13" s="34">
        <v>144.30000000000001</v>
      </c>
      <c r="L13" s="40">
        <v>0.1</v>
      </c>
      <c r="M13" s="37">
        <v>0</v>
      </c>
      <c r="N13" s="37"/>
      <c r="O13" s="37">
        <v>0.1</v>
      </c>
      <c r="P13" s="37"/>
      <c r="Q13" s="41">
        <v>1</v>
      </c>
      <c r="R13" s="40">
        <v>9.1</v>
      </c>
      <c r="S13" s="40">
        <v>31.5</v>
      </c>
      <c r="T13" s="40">
        <v>11.9</v>
      </c>
      <c r="U13" s="40">
        <v>0.7</v>
      </c>
      <c r="V13" s="14"/>
    </row>
    <row r="14" spans="1:22" s="4" customFormat="1" ht="100.5" customHeight="1">
      <c r="A14" s="36" t="s">
        <v>32</v>
      </c>
      <c r="B14" s="62" t="s">
        <v>17</v>
      </c>
      <c r="C14" s="62"/>
      <c r="D14" s="62"/>
      <c r="E14" s="62"/>
      <c r="F14" s="62"/>
      <c r="G14" s="16" t="s">
        <v>18</v>
      </c>
      <c r="H14" s="26">
        <v>0.53</v>
      </c>
      <c r="I14" s="26"/>
      <c r="J14" s="21">
        <v>9.4700000000000006</v>
      </c>
      <c r="K14" s="15">
        <v>40</v>
      </c>
      <c r="L14" s="26"/>
      <c r="M14" s="26">
        <v>0.27</v>
      </c>
      <c r="N14" s="67" t="s">
        <v>15</v>
      </c>
      <c r="O14" s="67"/>
      <c r="P14" s="68"/>
      <c r="Q14" s="68"/>
      <c r="R14" s="26">
        <v>13.6</v>
      </c>
      <c r="S14" s="26">
        <v>22.13</v>
      </c>
      <c r="T14" s="26">
        <v>11.73</v>
      </c>
      <c r="U14" s="26">
        <v>0.1</v>
      </c>
      <c r="V14" s="14"/>
    </row>
    <row r="15" spans="1:22" s="4" customFormat="1" ht="15.75">
      <c r="A15" s="18"/>
      <c r="B15" s="75" t="s">
        <v>16</v>
      </c>
      <c r="C15" s="75"/>
      <c r="D15" s="75"/>
      <c r="E15" s="75"/>
      <c r="F15" s="75"/>
      <c r="G15" s="30"/>
      <c r="H15" s="27">
        <f>SUM(H13:H14)</f>
        <v>3.5300000000000002</v>
      </c>
      <c r="I15" s="19">
        <f>SUM(I13:I14)</f>
        <v>6</v>
      </c>
      <c r="J15" s="24">
        <f>SUM(J13:J14)</f>
        <v>29.07</v>
      </c>
      <c r="K15" s="23">
        <f>SUM(K13:K14)</f>
        <v>184.3</v>
      </c>
      <c r="L15" s="27">
        <f>SUM(L13:L14)</f>
        <v>0.1</v>
      </c>
      <c r="M15" s="27">
        <f>SUM(M13:N14)</f>
        <v>0.27</v>
      </c>
      <c r="N15" s="66">
        <v>21</v>
      </c>
      <c r="O15" s="66"/>
      <c r="P15" s="66"/>
      <c r="Q15" s="27">
        <f>SUM(Q13:Q14)</f>
        <v>1</v>
      </c>
      <c r="R15" s="27">
        <f>SUM(R13:R14)</f>
        <v>22.7</v>
      </c>
      <c r="S15" s="27">
        <f>SUM(S13:S14)</f>
        <v>53.629999999999995</v>
      </c>
      <c r="T15" s="27">
        <f>SUM(T13:T14)</f>
        <v>23.630000000000003</v>
      </c>
      <c r="U15" s="27">
        <f>SUM(U13:U14)</f>
        <v>0.79999999999999993</v>
      </c>
      <c r="V15" s="14"/>
    </row>
    <row r="16" spans="1:22" s="4" customFormat="1" ht="16.5">
      <c r="A16" s="5"/>
      <c r="B16" s="52" t="s">
        <v>24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14"/>
    </row>
    <row r="17" spans="1:22" s="4" customFormat="1" ht="31.5" customHeight="1">
      <c r="A17" s="10" t="s">
        <v>34</v>
      </c>
      <c r="B17" s="46" t="s">
        <v>27</v>
      </c>
      <c r="C17" s="47"/>
      <c r="D17" s="47"/>
      <c r="E17" s="47"/>
      <c r="F17" s="48"/>
      <c r="G17" s="11">
        <v>40</v>
      </c>
      <c r="H17" s="11">
        <v>2.9</v>
      </c>
      <c r="I17" s="11">
        <v>3.7</v>
      </c>
      <c r="J17" s="12">
        <v>28.8</v>
      </c>
      <c r="K17" s="13">
        <v>161.69999999999999</v>
      </c>
      <c r="L17" s="11">
        <v>0</v>
      </c>
      <c r="M17" s="13">
        <v>0</v>
      </c>
      <c r="N17" s="13"/>
      <c r="O17" s="13">
        <v>0</v>
      </c>
      <c r="P17" s="13"/>
      <c r="Q17" s="20">
        <v>0</v>
      </c>
      <c r="R17" s="13">
        <v>10.4</v>
      </c>
      <c r="S17" s="13">
        <v>32.4</v>
      </c>
      <c r="T17" s="13">
        <v>7.2</v>
      </c>
      <c r="U17" s="13">
        <v>0.6</v>
      </c>
      <c r="V17" s="14"/>
    </row>
    <row r="18" spans="1:22" s="4" customFormat="1" ht="101.25" customHeight="1">
      <c r="A18" s="36" t="s">
        <v>32</v>
      </c>
      <c r="B18" s="62" t="s">
        <v>17</v>
      </c>
      <c r="C18" s="62"/>
      <c r="D18" s="62"/>
      <c r="E18" s="62"/>
      <c r="F18" s="62"/>
      <c r="G18" s="16" t="s">
        <v>18</v>
      </c>
      <c r="H18" s="26">
        <v>0.53</v>
      </c>
      <c r="I18" s="26"/>
      <c r="J18" s="21">
        <v>9.4700000000000006</v>
      </c>
      <c r="K18" s="15">
        <v>40</v>
      </c>
      <c r="L18" s="26"/>
      <c r="M18" s="26">
        <v>0.27</v>
      </c>
      <c r="N18" s="67" t="s">
        <v>15</v>
      </c>
      <c r="O18" s="67"/>
      <c r="P18" s="68"/>
      <c r="Q18" s="68"/>
      <c r="R18" s="26">
        <v>13.6</v>
      </c>
      <c r="S18" s="26">
        <v>22.13</v>
      </c>
      <c r="T18" s="26">
        <v>11.73</v>
      </c>
      <c r="U18" s="26">
        <v>0.1</v>
      </c>
      <c r="V18" s="14"/>
    </row>
    <row r="19" spans="1:22" s="4" customFormat="1" ht="15.75">
      <c r="A19" s="18"/>
      <c r="B19" s="53" t="s">
        <v>16</v>
      </c>
      <c r="C19" s="54"/>
      <c r="D19" s="54"/>
      <c r="E19" s="54"/>
      <c r="F19" s="55"/>
      <c r="G19" s="30"/>
      <c r="H19" s="27">
        <f t="shared" ref="H19:M19" si="1">SUM(H17:H18)</f>
        <v>3.4299999999999997</v>
      </c>
      <c r="I19" s="27">
        <f t="shared" si="1"/>
        <v>3.7</v>
      </c>
      <c r="J19" s="27">
        <f t="shared" si="1"/>
        <v>38.270000000000003</v>
      </c>
      <c r="K19" s="29">
        <f t="shared" si="1"/>
        <v>201.7</v>
      </c>
      <c r="L19" s="27">
        <f t="shared" si="1"/>
        <v>0</v>
      </c>
      <c r="M19" s="19">
        <f t="shared" si="1"/>
        <v>0.27</v>
      </c>
      <c r="N19" s="56">
        <f>SUM(N17:O18)</f>
        <v>0</v>
      </c>
      <c r="O19" s="57"/>
      <c r="P19" s="58"/>
      <c r="Q19" s="32">
        <f>SUM(Q17:Q18)</f>
        <v>0</v>
      </c>
      <c r="R19" s="27">
        <f>SUM(R17:R18)</f>
        <v>24</v>
      </c>
      <c r="S19" s="27">
        <f>SUM(S17:S18)</f>
        <v>54.53</v>
      </c>
      <c r="T19" s="29">
        <f>SUM(T17:T18)</f>
        <v>18.93</v>
      </c>
      <c r="U19" s="27">
        <f>SUM(U17:U18)</f>
        <v>0.7</v>
      </c>
      <c r="V19" s="14"/>
    </row>
    <row r="20" spans="1:22" s="4" customFormat="1" ht="16.5">
      <c r="A20" s="5"/>
      <c r="B20" s="52" t="s">
        <v>25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14"/>
    </row>
    <row r="21" spans="1:22" s="4" customFormat="1" ht="29.25" customHeight="1">
      <c r="A21" s="10" t="s">
        <v>34</v>
      </c>
      <c r="B21" s="46" t="s">
        <v>33</v>
      </c>
      <c r="C21" s="47"/>
      <c r="D21" s="47"/>
      <c r="E21" s="47"/>
      <c r="F21" s="48"/>
      <c r="G21" s="11">
        <v>40</v>
      </c>
      <c r="H21" s="11">
        <v>2.4</v>
      </c>
      <c r="I21" s="11">
        <v>1.9</v>
      </c>
      <c r="J21" s="12">
        <v>30</v>
      </c>
      <c r="K21" s="13">
        <v>146.4</v>
      </c>
      <c r="L21" s="11">
        <v>0</v>
      </c>
      <c r="M21" s="13">
        <v>0</v>
      </c>
      <c r="N21" s="13"/>
      <c r="O21" s="13">
        <v>0</v>
      </c>
      <c r="P21" s="13"/>
      <c r="Q21" s="20">
        <v>0</v>
      </c>
      <c r="R21" s="13">
        <v>4.4000000000000004</v>
      </c>
      <c r="S21" s="13">
        <v>20</v>
      </c>
      <c r="T21" s="13">
        <v>3.6</v>
      </c>
      <c r="U21" s="13">
        <v>0.3</v>
      </c>
      <c r="V21" s="14"/>
    </row>
    <row r="22" spans="1:22" s="4" customFormat="1" ht="15.75" customHeight="1">
      <c r="A22" s="6" t="s">
        <v>20</v>
      </c>
      <c r="B22" s="72" t="s">
        <v>19</v>
      </c>
      <c r="C22" s="73"/>
      <c r="D22" s="73"/>
      <c r="E22" s="73"/>
      <c r="F22" s="74"/>
      <c r="G22" s="7">
        <v>200</v>
      </c>
      <c r="H22" s="76">
        <v>0</v>
      </c>
      <c r="I22" s="76">
        <v>0</v>
      </c>
      <c r="J22" s="77">
        <v>14.6</v>
      </c>
      <c r="K22" s="34">
        <v>58.1</v>
      </c>
      <c r="L22" s="76">
        <v>0</v>
      </c>
      <c r="M22" s="76">
        <v>0</v>
      </c>
      <c r="N22" s="78">
        <v>0</v>
      </c>
      <c r="O22" s="79"/>
      <c r="P22" s="80"/>
      <c r="Q22" s="28">
        <v>0</v>
      </c>
      <c r="R22" s="81">
        <v>8.4</v>
      </c>
      <c r="S22" s="76">
        <v>0</v>
      </c>
      <c r="T22" s="40">
        <v>1.8</v>
      </c>
      <c r="U22" s="76">
        <v>0</v>
      </c>
      <c r="V22" s="14"/>
    </row>
    <row r="23" spans="1:22" s="4" customFormat="1" ht="15.75">
      <c r="A23" s="18"/>
      <c r="B23" s="53" t="s">
        <v>16</v>
      </c>
      <c r="C23" s="54"/>
      <c r="D23" s="54"/>
      <c r="E23" s="54"/>
      <c r="F23" s="55"/>
      <c r="G23" s="30"/>
      <c r="H23" s="19">
        <f>SUM(H17:H21)</f>
        <v>9.26</v>
      </c>
      <c r="I23" s="27">
        <f>SUM(I17:I21)</f>
        <v>9.3000000000000007</v>
      </c>
      <c r="J23" s="22">
        <f>SUM(J17:J21)</f>
        <v>106.54</v>
      </c>
      <c r="K23" s="23">
        <f>SUM(K17:K21)</f>
        <v>549.79999999999995</v>
      </c>
      <c r="L23" s="27">
        <v>8.0000000000000002E-3</v>
      </c>
      <c r="M23" s="27">
        <f>SUM(M17:M21)</f>
        <v>0.54</v>
      </c>
      <c r="N23" s="69">
        <f>SUM(N17:N21)</f>
        <v>0</v>
      </c>
      <c r="O23" s="70"/>
      <c r="P23" s="71"/>
      <c r="Q23" s="32">
        <f>SUM(Q17:Q21)</f>
        <v>0</v>
      </c>
      <c r="R23" s="27">
        <f>SUM(R17:R21)</f>
        <v>52.4</v>
      </c>
      <c r="S23" s="19">
        <f>SUM(S17:S21)</f>
        <v>129.06</v>
      </c>
      <c r="T23" s="27">
        <f>SUM(T17:T21)</f>
        <v>41.46</v>
      </c>
      <c r="U23" s="27">
        <f>SUM(U17:U21)</f>
        <v>1.7</v>
      </c>
      <c r="V23" s="14"/>
    </row>
    <row r="24" spans="1:2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</row>
    <row r="25" spans="1:22">
      <c r="J25" s="3"/>
      <c r="K25" s="3"/>
    </row>
    <row r="26" spans="1:22">
      <c r="J26" s="3"/>
    </row>
  </sheetData>
  <mergeCells count="36">
    <mergeCell ref="B9:F9"/>
    <mergeCell ref="B10:F10"/>
    <mergeCell ref="N10:P10"/>
    <mergeCell ref="B18:F18"/>
    <mergeCell ref="B23:F23"/>
    <mergeCell ref="N23:P23"/>
    <mergeCell ref="B19:F19"/>
    <mergeCell ref="N19:P19"/>
    <mergeCell ref="B20:U20"/>
    <mergeCell ref="B17:F17"/>
    <mergeCell ref="N18:O18"/>
    <mergeCell ref="P18:Q18"/>
    <mergeCell ref="B21:F21"/>
    <mergeCell ref="B22:F22"/>
    <mergeCell ref="N22:P22"/>
    <mergeCell ref="B15:F15"/>
    <mergeCell ref="N15:P15"/>
    <mergeCell ref="B16:U16"/>
    <mergeCell ref="N14:O14"/>
    <mergeCell ref="P14:Q14"/>
    <mergeCell ref="B11:F11"/>
    <mergeCell ref="N11:P11"/>
    <mergeCell ref="B12:U12"/>
    <mergeCell ref="B13:F13"/>
    <mergeCell ref="B14:F14"/>
    <mergeCell ref="B7:F7"/>
    <mergeCell ref="N7:P7"/>
    <mergeCell ref="B8:U8"/>
    <mergeCell ref="B6:F6"/>
    <mergeCell ref="N6:P6"/>
    <mergeCell ref="B5:F5"/>
    <mergeCell ref="A1:U1"/>
    <mergeCell ref="B2:F2"/>
    <mergeCell ref="N2:P2"/>
    <mergeCell ref="B3:U3"/>
    <mergeCell ref="B4:U4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6"/>
  <sheetViews>
    <sheetView tabSelected="1" topLeftCell="A18" workbookViewId="0">
      <selection activeCell="T25" sqref="T25"/>
    </sheetView>
  </sheetViews>
  <sheetFormatPr defaultRowHeight="15"/>
  <cols>
    <col min="1" max="1" width="11.140625" style="2" customWidth="1"/>
    <col min="2" max="5" width="8.85546875" style="2" customWidth="1"/>
    <col min="6" max="6" width="2.85546875" style="2" customWidth="1"/>
    <col min="7" max="8" width="8.85546875" style="2" customWidth="1"/>
    <col min="9" max="9" width="9.42578125" style="2" customWidth="1"/>
    <col min="10" max="10" width="10" style="2" customWidth="1"/>
    <col min="11" max="11" width="10.7109375" style="2" customWidth="1"/>
    <col min="12" max="12" width="9.42578125" style="2" customWidth="1"/>
    <col min="13" max="13" width="10.7109375" style="2" customWidth="1"/>
    <col min="14" max="14" width="7.5703125" style="2" hidden="1" customWidth="1"/>
    <col min="15" max="15" width="9.140625" style="2" customWidth="1"/>
    <col min="16" max="16" width="1.42578125" style="2" hidden="1" customWidth="1"/>
    <col min="17" max="17" width="12" style="2" customWidth="1"/>
    <col min="18" max="18" width="10.28515625" style="2" customWidth="1"/>
    <col min="19" max="19" width="11.5703125" style="2" customWidth="1"/>
    <col min="20" max="20" width="10.5703125" style="2" customWidth="1"/>
    <col min="21" max="21" width="8.85546875" style="2" customWidth="1"/>
    <col min="22" max="22" width="9.140625" style="1"/>
  </cols>
  <sheetData>
    <row r="1" spans="1:22" s="4" customFormat="1" ht="54.75" customHeight="1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14"/>
    </row>
    <row r="2" spans="1:22" s="4" customFormat="1" ht="47.25">
      <c r="A2" s="18"/>
      <c r="B2" s="50" t="s">
        <v>0</v>
      </c>
      <c r="C2" s="50"/>
      <c r="D2" s="50"/>
      <c r="E2" s="50"/>
      <c r="F2" s="50"/>
      <c r="G2" s="44" t="s">
        <v>1</v>
      </c>
      <c r="H2" s="45" t="s">
        <v>2</v>
      </c>
      <c r="I2" s="45" t="s">
        <v>3</v>
      </c>
      <c r="J2" s="33" t="s">
        <v>4</v>
      </c>
      <c r="K2" s="45" t="s">
        <v>5</v>
      </c>
      <c r="L2" s="45" t="s">
        <v>6</v>
      </c>
      <c r="M2" s="45" t="s">
        <v>7</v>
      </c>
      <c r="N2" s="51" t="s">
        <v>8</v>
      </c>
      <c r="O2" s="51"/>
      <c r="P2" s="51"/>
      <c r="Q2" s="45" t="s">
        <v>9</v>
      </c>
      <c r="R2" s="45" t="s">
        <v>10</v>
      </c>
      <c r="S2" s="45" t="s">
        <v>11</v>
      </c>
      <c r="T2" s="45" t="s">
        <v>12</v>
      </c>
      <c r="U2" s="45" t="s">
        <v>13</v>
      </c>
      <c r="V2" s="14"/>
    </row>
    <row r="3" spans="1:22" s="4" customFormat="1" ht="16.5">
      <c r="A3" s="5"/>
      <c r="B3" s="52" t="s">
        <v>36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14"/>
    </row>
    <row r="4" spans="1:22" s="4" customFormat="1" ht="16.5">
      <c r="A4" s="5"/>
      <c r="B4" s="52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14"/>
    </row>
    <row r="5" spans="1:22" s="4" customFormat="1" ht="30" customHeight="1">
      <c r="A5" s="10" t="s">
        <v>34</v>
      </c>
      <c r="B5" s="46" t="s">
        <v>27</v>
      </c>
      <c r="C5" s="47"/>
      <c r="D5" s="47"/>
      <c r="E5" s="47"/>
      <c r="F5" s="48"/>
      <c r="G5" s="11">
        <v>40</v>
      </c>
      <c r="H5" s="11">
        <v>2.9</v>
      </c>
      <c r="I5" s="11">
        <v>3.7</v>
      </c>
      <c r="J5" s="12">
        <v>28.8</v>
      </c>
      <c r="K5" s="13">
        <v>161.69999999999999</v>
      </c>
      <c r="L5" s="11">
        <v>0</v>
      </c>
      <c r="M5" s="13">
        <v>0</v>
      </c>
      <c r="N5" s="13"/>
      <c r="O5" s="13">
        <v>0</v>
      </c>
      <c r="P5" s="13"/>
      <c r="Q5" s="20">
        <v>0</v>
      </c>
      <c r="R5" s="13">
        <v>10.4</v>
      </c>
      <c r="S5" s="13">
        <v>32.4</v>
      </c>
      <c r="T5" s="13">
        <v>7.2</v>
      </c>
      <c r="U5" s="13">
        <v>0.6</v>
      </c>
      <c r="V5" s="14"/>
    </row>
    <row r="6" spans="1:22" s="4" customFormat="1" ht="15.75" customHeight="1">
      <c r="A6" s="6" t="s">
        <v>29</v>
      </c>
      <c r="B6" s="62" t="s">
        <v>28</v>
      </c>
      <c r="C6" s="62"/>
      <c r="D6" s="62"/>
      <c r="E6" s="62"/>
      <c r="F6" s="62"/>
      <c r="G6" s="7">
        <v>200</v>
      </c>
      <c r="H6" s="43">
        <v>0</v>
      </c>
      <c r="I6" s="25">
        <v>0</v>
      </c>
      <c r="J6" s="9">
        <v>25.1</v>
      </c>
      <c r="K6" s="34">
        <v>221.7</v>
      </c>
      <c r="L6" s="17">
        <v>0.01</v>
      </c>
      <c r="M6" s="25">
        <v>0</v>
      </c>
      <c r="N6" s="63">
        <v>0</v>
      </c>
      <c r="O6" s="64"/>
      <c r="P6" s="65"/>
      <c r="Q6" s="28"/>
      <c r="R6" s="25">
        <v>11.7</v>
      </c>
      <c r="S6" s="25">
        <v>4.5</v>
      </c>
      <c r="T6" s="25">
        <v>2</v>
      </c>
      <c r="U6" s="8">
        <v>0</v>
      </c>
      <c r="V6" s="14"/>
    </row>
    <row r="7" spans="1:22" s="4" customFormat="1" ht="15.75">
      <c r="A7" s="18"/>
      <c r="B7" s="53" t="s">
        <v>16</v>
      </c>
      <c r="C7" s="54"/>
      <c r="D7" s="54"/>
      <c r="E7" s="54"/>
      <c r="F7" s="55"/>
      <c r="G7" s="44"/>
      <c r="H7" s="27">
        <f t="shared" ref="H7:M7" si="0">SUM(H5:H6)</f>
        <v>2.9</v>
      </c>
      <c r="I7" s="27">
        <f t="shared" si="0"/>
        <v>3.7</v>
      </c>
      <c r="J7" s="27">
        <f t="shared" si="0"/>
        <v>53.900000000000006</v>
      </c>
      <c r="K7" s="29">
        <f t="shared" si="0"/>
        <v>383.4</v>
      </c>
      <c r="L7" s="27">
        <f t="shared" si="0"/>
        <v>0.01</v>
      </c>
      <c r="M7" s="19">
        <f t="shared" si="0"/>
        <v>0</v>
      </c>
      <c r="N7" s="56">
        <f>SUM(N5:P6)</f>
        <v>0</v>
      </c>
      <c r="O7" s="57"/>
      <c r="P7" s="58"/>
      <c r="Q7" s="32">
        <f>SUM(Q5:Q6)</f>
        <v>0</v>
      </c>
      <c r="R7" s="27">
        <f>SUM(R5:R6)</f>
        <v>22.1</v>
      </c>
      <c r="S7" s="27">
        <f>SUM(S5:S6)</f>
        <v>36.9</v>
      </c>
      <c r="T7" s="29">
        <f>SUM(T5:T6)</f>
        <v>9.1999999999999993</v>
      </c>
      <c r="U7" s="27">
        <f>SUM(U5:U6)</f>
        <v>0.6</v>
      </c>
      <c r="V7" s="14"/>
    </row>
    <row r="8" spans="1:22" s="4" customFormat="1" ht="16.5" customHeight="1">
      <c r="A8" s="5"/>
      <c r="B8" s="59" t="s">
        <v>21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1"/>
      <c r="V8" s="14"/>
    </row>
    <row r="9" spans="1:22" s="4" customFormat="1" ht="29.25" customHeight="1">
      <c r="A9" s="10" t="s">
        <v>34</v>
      </c>
      <c r="B9" s="46" t="s">
        <v>33</v>
      </c>
      <c r="C9" s="47"/>
      <c r="D9" s="47"/>
      <c r="E9" s="47"/>
      <c r="F9" s="48"/>
      <c r="G9" s="11">
        <v>40</v>
      </c>
      <c r="H9" s="11">
        <v>2.4</v>
      </c>
      <c r="I9" s="11">
        <v>1.9</v>
      </c>
      <c r="J9" s="12">
        <v>30</v>
      </c>
      <c r="K9" s="13">
        <v>146.4</v>
      </c>
      <c r="L9" s="11">
        <v>0</v>
      </c>
      <c r="M9" s="13">
        <v>0</v>
      </c>
      <c r="N9" s="13"/>
      <c r="O9" s="13">
        <v>0</v>
      </c>
      <c r="P9" s="13"/>
      <c r="Q9" s="20">
        <v>0</v>
      </c>
      <c r="R9" s="13">
        <v>4.4000000000000004</v>
      </c>
      <c r="S9" s="13">
        <v>20</v>
      </c>
      <c r="T9" s="13">
        <v>3.6</v>
      </c>
      <c r="U9" s="13">
        <v>0.3</v>
      </c>
      <c r="V9" s="14"/>
    </row>
    <row r="10" spans="1:22" s="4" customFormat="1" ht="15.75" customHeight="1">
      <c r="A10" s="6" t="s">
        <v>20</v>
      </c>
      <c r="B10" s="72" t="s">
        <v>19</v>
      </c>
      <c r="C10" s="73"/>
      <c r="D10" s="73"/>
      <c r="E10" s="73"/>
      <c r="F10" s="74"/>
      <c r="G10" s="7">
        <v>200</v>
      </c>
      <c r="H10" s="76">
        <v>0</v>
      </c>
      <c r="I10" s="76">
        <v>0</v>
      </c>
      <c r="J10" s="77">
        <v>14.6</v>
      </c>
      <c r="K10" s="34">
        <v>58.1</v>
      </c>
      <c r="L10" s="76">
        <v>0</v>
      </c>
      <c r="M10" s="76">
        <v>0</v>
      </c>
      <c r="N10" s="78">
        <v>0</v>
      </c>
      <c r="O10" s="79"/>
      <c r="P10" s="80"/>
      <c r="Q10" s="28">
        <v>0</v>
      </c>
      <c r="R10" s="81">
        <v>8.4</v>
      </c>
      <c r="S10" s="76">
        <v>0</v>
      </c>
      <c r="T10" s="40">
        <v>1.8</v>
      </c>
      <c r="U10" s="76">
        <v>0</v>
      </c>
      <c r="V10" s="14"/>
    </row>
    <row r="11" spans="1:22" s="4" customFormat="1" ht="15.75">
      <c r="A11" s="18"/>
      <c r="B11" s="53" t="s">
        <v>16</v>
      </c>
      <c r="C11" s="54"/>
      <c r="D11" s="54"/>
      <c r="E11" s="54"/>
      <c r="F11" s="55"/>
      <c r="G11" s="44"/>
      <c r="H11" s="19">
        <f>SUM(H5:H9)</f>
        <v>8.1999999999999993</v>
      </c>
      <c r="I11" s="27">
        <f>SUM(I5:I9)</f>
        <v>9.3000000000000007</v>
      </c>
      <c r="J11" s="22">
        <f>SUM(J5:J9)</f>
        <v>137.80000000000001</v>
      </c>
      <c r="K11" s="23">
        <f>SUM(K5:K9)</f>
        <v>913.19999999999993</v>
      </c>
      <c r="L11" s="27">
        <v>0.28799999999999998</v>
      </c>
      <c r="M11" s="27">
        <f>SUM(M5:M9)</f>
        <v>0</v>
      </c>
      <c r="N11" s="69">
        <f>SUM(N5:N9)</f>
        <v>0</v>
      </c>
      <c r="O11" s="70"/>
      <c r="P11" s="71"/>
      <c r="Q11" s="32">
        <f>SUM(Q5:Q9)</f>
        <v>0</v>
      </c>
      <c r="R11" s="27">
        <f>SUM(R5:R9)</f>
        <v>48.6</v>
      </c>
      <c r="S11" s="19">
        <f>SUM(S5:S9)</f>
        <v>93.8</v>
      </c>
      <c r="T11" s="27">
        <f>SUM(T5:T9)</f>
        <v>22</v>
      </c>
      <c r="U11" s="27">
        <f>SUM(U5:U9)</f>
        <v>1.5</v>
      </c>
      <c r="V11" s="14"/>
    </row>
    <row r="12" spans="1:22" s="4" customFormat="1" ht="16.5">
      <c r="A12" s="5"/>
      <c r="B12" s="52" t="s">
        <v>23</v>
      </c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14"/>
    </row>
    <row r="13" spans="1:22" s="4" customFormat="1" ht="27" customHeight="1">
      <c r="A13" s="6" t="s">
        <v>31</v>
      </c>
      <c r="B13" s="72" t="s">
        <v>30</v>
      </c>
      <c r="C13" s="73"/>
      <c r="D13" s="73"/>
      <c r="E13" s="73"/>
      <c r="F13" s="74"/>
      <c r="G13" s="16" t="s">
        <v>35</v>
      </c>
      <c r="H13" s="43">
        <v>3</v>
      </c>
      <c r="I13" s="43">
        <v>6</v>
      </c>
      <c r="J13" s="9">
        <v>19.600000000000001</v>
      </c>
      <c r="K13" s="34">
        <v>144.30000000000001</v>
      </c>
      <c r="L13" s="40">
        <v>0.1</v>
      </c>
      <c r="M13" s="42">
        <v>0</v>
      </c>
      <c r="N13" s="42"/>
      <c r="O13" s="42">
        <v>0.1</v>
      </c>
      <c r="P13" s="42"/>
      <c r="Q13" s="41">
        <v>1</v>
      </c>
      <c r="R13" s="40">
        <v>9.1</v>
      </c>
      <c r="S13" s="40">
        <v>31.5</v>
      </c>
      <c r="T13" s="40">
        <v>11.9</v>
      </c>
      <c r="U13" s="40">
        <v>0.7</v>
      </c>
      <c r="V13" s="14"/>
    </row>
    <row r="14" spans="1:22" s="4" customFormat="1" ht="100.5" customHeight="1">
      <c r="A14" s="36" t="s">
        <v>32</v>
      </c>
      <c r="B14" s="62" t="s">
        <v>17</v>
      </c>
      <c r="C14" s="62"/>
      <c r="D14" s="62"/>
      <c r="E14" s="62"/>
      <c r="F14" s="62"/>
      <c r="G14" s="16" t="s">
        <v>18</v>
      </c>
      <c r="H14" s="43">
        <v>0.53</v>
      </c>
      <c r="I14" s="43"/>
      <c r="J14" s="21">
        <v>9.4700000000000006</v>
      </c>
      <c r="K14" s="15">
        <v>40</v>
      </c>
      <c r="L14" s="43"/>
      <c r="M14" s="43">
        <v>0.27</v>
      </c>
      <c r="N14" s="67" t="s">
        <v>15</v>
      </c>
      <c r="O14" s="67"/>
      <c r="P14" s="68"/>
      <c r="Q14" s="68"/>
      <c r="R14" s="43">
        <v>13.6</v>
      </c>
      <c r="S14" s="43">
        <v>22.13</v>
      </c>
      <c r="T14" s="43">
        <v>11.73</v>
      </c>
      <c r="U14" s="43">
        <v>0.1</v>
      </c>
      <c r="V14" s="14"/>
    </row>
    <row r="15" spans="1:22" s="4" customFormat="1" ht="15.75">
      <c r="A15" s="18"/>
      <c r="B15" s="75" t="s">
        <v>16</v>
      </c>
      <c r="C15" s="75"/>
      <c r="D15" s="75"/>
      <c r="E15" s="75"/>
      <c r="F15" s="75"/>
      <c r="G15" s="44"/>
      <c r="H15" s="27">
        <f>SUM(H13:H14)</f>
        <v>3.5300000000000002</v>
      </c>
      <c r="I15" s="19">
        <f>SUM(I13:I14)</f>
        <v>6</v>
      </c>
      <c r="J15" s="24">
        <f>SUM(J13:J14)</f>
        <v>29.07</v>
      </c>
      <c r="K15" s="23">
        <f>SUM(K13:K14)</f>
        <v>184.3</v>
      </c>
      <c r="L15" s="27">
        <f>SUM(L13:L14)</f>
        <v>0.1</v>
      </c>
      <c r="M15" s="27">
        <f>SUM(M13:N14)</f>
        <v>0.27</v>
      </c>
      <c r="N15" s="66">
        <v>21</v>
      </c>
      <c r="O15" s="66"/>
      <c r="P15" s="66"/>
      <c r="Q15" s="27">
        <f>SUM(Q13:Q14)</f>
        <v>1</v>
      </c>
      <c r="R15" s="27">
        <f>SUM(R13:R14)</f>
        <v>22.7</v>
      </c>
      <c r="S15" s="27">
        <f>SUM(S13:S14)</f>
        <v>53.629999999999995</v>
      </c>
      <c r="T15" s="27">
        <f>SUM(T13:T14)</f>
        <v>23.630000000000003</v>
      </c>
      <c r="U15" s="27">
        <f>SUM(U13:U14)</f>
        <v>0.79999999999999993</v>
      </c>
      <c r="V15" s="14"/>
    </row>
    <row r="16" spans="1:22" s="4" customFormat="1" ht="16.5">
      <c r="A16" s="5"/>
      <c r="B16" s="52" t="s">
        <v>24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14"/>
    </row>
    <row r="17" spans="1:22" s="4" customFormat="1" ht="31.5" customHeight="1">
      <c r="A17" s="10" t="s">
        <v>34</v>
      </c>
      <c r="B17" s="46" t="s">
        <v>27</v>
      </c>
      <c r="C17" s="47"/>
      <c r="D17" s="47"/>
      <c r="E17" s="47"/>
      <c r="F17" s="48"/>
      <c r="G17" s="11">
        <v>40</v>
      </c>
      <c r="H17" s="11">
        <v>2.9</v>
      </c>
      <c r="I17" s="11">
        <v>3.7</v>
      </c>
      <c r="J17" s="12">
        <v>28.8</v>
      </c>
      <c r="K17" s="13">
        <v>161.69999999999999</v>
      </c>
      <c r="L17" s="11">
        <v>0</v>
      </c>
      <c r="M17" s="13">
        <v>0</v>
      </c>
      <c r="N17" s="13"/>
      <c r="O17" s="13">
        <v>0</v>
      </c>
      <c r="P17" s="13"/>
      <c r="Q17" s="20">
        <v>0</v>
      </c>
      <c r="R17" s="13">
        <v>10.4</v>
      </c>
      <c r="S17" s="13">
        <v>32.4</v>
      </c>
      <c r="T17" s="13">
        <v>7.2</v>
      </c>
      <c r="U17" s="13">
        <v>0.6</v>
      </c>
      <c r="V17" s="14"/>
    </row>
    <row r="18" spans="1:22" s="4" customFormat="1" ht="101.25" customHeight="1">
      <c r="A18" s="36" t="s">
        <v>32</v>
      </c>
      <c r="B18" s="62" t="s">
        <v>17</v>
      </c>
      <c r="C18" s="62"/>
      <c r="D18" s="62"/>
      <c r="E18" s="62"/>
      <c r="F18" s="62"/>
      <c r="G18" s="16" t="s">
        <v>18</v>
      </c>
      <c r="H18" s="43">
        <v>0.53</v>
      </c>
      <c r="I18" s="43"/>
      <c r="J18" s="21">
        <v>9.4700000000000006</v>
      </c>
      <c r="K18" s="15">
        <v>40</v>
      </c>
      <c r="L18" s="43"/>
      <c r="M18" s="43">
        <v>0.27</v>
      </c>
      <c r="N18" s="67" t="s">
        <v>15</v>
      </c>
      <c r="O18" s="67"/>
      <c r="P18" s="68"/>
      <c r="Q18" s="68"/>
      <c r="R18" s="43">
        <v>13.6</v>
      </c>
      <c r="S18" s="43">
        <v>22.13</v>
      </c>
      <c r="T18" s="43">
        <v>11.73</v>
      </c>
      <c r="U18" s="43">
        <v>0.1</v>
      </c>
      <c r="V18" s="14"/>
    </row>
    <row r="19" spans="1:22" s="4" customFormat="1" ht="15.75">
      <c r="A19" s="18"/>
      <c r="B19" s="53" t="s">
        <v>16</v>
      </c>
      <c r="C19" s="54"/>
      <c r="D19" s="54"/>
      <c r="E19" s="54"/>
      <c r="F19" s="55"/>
      <c r="G19" s="44"/>
      <c r="H19" s="27">
        <f t="shared" ref="H19:M19" si="1">SUM(H17:H18)</f>
        <v>3.4299999999999997</v>
      </c>
      <c r="I19" s="27">
        <f t="shared" si="1"/>
        <v>3.7</v>
      </c>
      <c r="J19" s="27">
        <f t="shared" si="1"/>
        <v>38.270000000000003</v>
      </c>
      <c r="K19" s="29">
        <f t="shared" si="1"/>
        <v>201.7</v>
      </c>
      <c r="L19" s="27">
        <f t="shared" si="1"/>
        <v>0</v>
      </c>
      <c r="M19" s="19">
        <f t="shared" si="1"/>
        <v>0.27</v>
      </c>
      <c r="N19" s="56">
        <f>SUM(N17:O18)</f>
        <v>0</v>
      </c>
      <c r="O19" s="57"/>
      <c r="P19" s="58"/>
      <c r="Q19" s="32">
        <f>SUM(Q17:Q18)</f>
        <v>0</v>
      </c>
      <c r="R19" s="27">
        <f>SUM(R17:R18)</f>
        <v>24</v>
      </c>
      <c r="S19" s="27">
        <f>SUM(S17:S18)</f>
        <v>54.53</v>
      </c>
      <c r="T19" s="29">
        <f>SUM(T17:T18)</f>
        <v>18.93</v>
      </c>
      <c r="U19" s="27">
        <f>SUM(U17:U18)</f>
        <v>0.7</v>
      </c>
      <c r="V19" s="14"/>
    </row>
    <row r="20" spans="1:22" s="4" customFormat="1" ht="16.5">
      <c r="A20" s="5"/>
      <c r="B20" s="52" t="s">
        <v>25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14"/>
    </row>
    <row r="21" spans="1:22" s="4" customFormat="1" ht="29.25" customHeight="1">
      <c r="A21" s="10" t="s">
        <v>34</v>
      </c>
      <c r="B21" s="46" t="s">
        <v>33</v>
      </c>
      <c r="C21" s="47"/>
      <c r="D21" s="47"/>
      <c r="E21" s="47"/>
      <c r="F21" s="48"/>
      <c r="G21" s="11">
        <v>40</v>
      </c>
      <c r="H21" s="11">
        <v>2.4</v>
      </c>
      <c r="I21" s="11">
        <v>1.9</v>
      </c>
      <c r="J21" s="12">
        <v>30</v>
      </c>
      <c r="K21" s="13">
        <v>146.4</v>
      </c>
      <c r="L21" s="11">
        <v>0</v>
      </c>
      <c r="M21" s="13">
        <v>0</v>
      </c>
      <c r="N21" s="13"/>
      <c r="O21" s="13">
        <v>0</v>
      </c>
      <c r="P21" s="13"/>
      <c r="Q21" s="20">
        <v>0</v>
      </c>
      <c r="R21" s="13">
        <v>4.4000000000000004</v>
      </c>
      <c r="S21" s="13">
        <v>20</v>
      </c>
      <c r="T21" s="13">
        <v>3.6</v>
      </c>
      <c r="U21" s="13">
        <v>0.3</v>
      </c>
      <c r="V21" s="14"/>
    </row>
    <row r="22" spans="1:22" s="4" customFormat="1" ht="15.75" customHeight="1">
      <c r="A22" s="6" t="s">
        <v>20</v>
      </c>
      <c r="B22" s="72" t="s">
        <v>19</v>
      </c>
      <c r="C22" s="73"/>
      <c r="D22" s="73"/>
      <c r="E22" s="73"/>
      <c r="F22" s="74"/>
      <c r="G22" s="7">
        <v>200</v>
      </c>
      <c r="H22" s="76">
        <v>0</v>
      </c>
      <c r="I22" s="76">
        <v>0</v>
      </c>
      <c r="J22" s="77">
        <v>14.6</v>
      </c>
      <c r="K22" s="34">
        <v>58.1</v>
      </c>
      <c r="L22" s="76">
        <v>0</v>
      </c>
      <c r="M22" s="76">
        <v>0</v>
      </c>
      <c r="N22" s="78">
        <v>0</v>
      </c>
      <c r="O22" s="79"/>
      <c r="P22" s="80"/>
      <c r="Q22" s="28">
        <v>0</v>
      </c>
      <c r="R22" s="81">
        <v>8.4</v>
      </c>
      <c r="S22" s="76">
        <v>0</v>
      </c>
      <c r="T22" s="40">
        <v>1.8</v>
      </c>
      <c r="U22" s="76">
        <v>0</v>
      </c>
      <c r="V22" s="14"/>
    </row>
    <row r="23" spans="1:22" s="4" customFormat="1" ht="15.75">
      <c r="A23" s="18"/>
      <c r="B23" s="53" t="s">
        <v>16</v>
      </c>
      <c r="C23" s="54"/>
      <c r="D23" s="54"/>
      <c r="E23" s="54"/>
      <c r="F23" s="55"/>
      <c r="G23" s="39"/>
      <c r="H23" s="19">
        <f>SUM(H17:H21)</f>
        <v>9.26</v>
      </c>
      <c r="I23" s="27">
        <f>SUM(I17:I21)</f>
        <v>9.3000000000000007</v>
      </c>
      <c r="J23" s="22">
        <f>SUM(J17:J21)</f>
        <v>106.54</v>
      </c>
      <c r="K23" s="23">
        <f>SUM(K17:K21)</f>
        <v>549.79999999999995</v>
      </c>
      <c r="L23" s="27">
        <v>8.0000000000000002E-3</v>
      </c>
      <c r="M23" s="27">
        <f>SUM(M17:M21)</f>
        <v>0.54</v>
      </c>
      <c r="N23" s="69">
        <f>SUM(N17:N21)</f>
        <v>0</v>
      </c>
      <c r="O23" s="70"/>
      <c r="P23" s="71"/>
      <c r="Q23" s="32">
        <f>SUM(Q17:Q21)</f>
        <v>0</v>
      </c>
      <c r="R23" s="27">
        <f>SUM(R17:R21)</f>
        <v>52.4</v>
      </c>
      <c r="S23" s="19">
        <f>SUM(S17:S21)</f>
        <v>129.06</v>
      </c>
      <c r="T23" s="27">
        <f>SUM(T17:T21)</f>
        <v>41.46</v>
      </c>
      <c r="U23" s="27">
        <f>SUM(U17:U21)</f>
        <v>1.7</v>
      </c>
      <c r="V23" s="14"/>
    </row>
    <row r="24" spans="1:2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</row>
    <row r="25" spans="1:22">
      <c r="J25" s="3"/>
      <c r="K25" s="3"/>
    </row>
    <row r="26" spans="1:22">
      <c r="J26" s="3"/>
    </row>
  </sheetData>
  <mergeCells count="36">
    <mergeCell ref="B9:F9"/>
    <mergeCell ref="A1:U1"/>
    <mergeCell ref="B2:F2"/>
    <mergeCell ref="N2:P2"/>
    <mergeCell ref="B3:U3"/>
    <mergeCell ref="B4:U4"/>
    <mergeCell ref="B5:F5"/>
    <mergeCell ref="B6:F6"/>
    <mergeCell ref="N6:P6"/>
    <mergeCell ref="B7:F7"/>
    <mergeCell ref="N7:P7"/>
    <mergeCell ref="B8:U8"/>
    <mergeCell ref="B16:U16"/>
    <mergeCell ref="B10:F10"/>
    <mergeCell ref="N10:P10"/>
    <mergeCell ref="B11:F11"/>
    <mergeCell ref="N11:P11"/>
    <mergeCell ref="B12:U12"/>
    <mergeCell ref="B13:F13"/>
    <mergeCell ref="B14:F14"/>
    <mergeCell ref="N14:O14"/>
    <mergeCell ref="P14:Q14"/>
    <mergeCell ref="B15:F15"/>
    <mergeCell ref="N15:P15"/>
    <mergeCell ref="B17:F17"/>
    <mergeCell ref="B18:F18"/>
    <mergeCell ref="N18:O18"/>
    <mergeCell ref="P18:Q18"/>
    <mergeCell ref="B19:F19"/>
    <mergeCell ref="N19:P19"/>
    <mergeCell ref="B20:U20"/>
    <mergeCell ref="B21:F21"/>
    <mergeCell ref="B22:F22"/>
    <mergeCell ref="N22:P22"/>
    <mergeCell ref="B23:F23"/>
    <mergeCell ref="N23:P23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1нед </vt:lpstr>
      <vt:lpstr>2 нед </vt:lpstr>
      <vt:lpstr>'1нед '!Область_печати</vt:lpstr>
      <vt:lpstr>'2 нед 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2022-12-26T11:37:14Z</dcterms:modified>
</cp:coreProperties>
</file>